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PIR" sheetId="1" r:id="rId1"/>
    <sheet name="OBAVEZE-46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<sst xmlns="http://schemas.openxmlformats.org/spreadsheetml/2006/main" count="227" uniqueCount="209">
  <si>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</si>
  <si>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</si>
  <si>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</si>
  <si>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</si>
  <si>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</si>
  <si>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</si>
  <si>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</si>
  <si>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</si>
  <si>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</si>
  <si>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</si>
  <si>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</si>
  <si>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</si>
  <si>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</si>
  <si>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</si>
  <si>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</si>
  <si>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</si>
  <si>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</si>
  <si>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</si>
  <si>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</si>
  <si>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</si>
  <si>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</si>
  <si>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</si>
  <si>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</si>
  <si>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</si>
  <si>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</si>
  <si>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</si>
  <si>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</si>
  <si>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</si>
  <si>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</si>
  <si>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</si>
  <si>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</si>
  <si>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</si>
  <si>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</si>
  <si>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</si>
  <si>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</si>
  <si>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</si>
  <si>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</si>
  <si>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</si>
  <si>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</si>
  <si>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</si>
  <si>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</si>
  <si>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</si>
  <si>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</si>
  <si>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</si>
  <si>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</si>
  <si>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</si>
  <si>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</si>
  <si>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</si>
  <si>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</si>
  <si>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</si>
  <si>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</si>
  <si>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</si>
  <si>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</si>
  <si>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</si>
  <si>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</si>
  <si>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</si>
  <si>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</si>
  <si>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</si>
  <si>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</si>
  <si>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</si>
  <si>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</si>
  <si>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</si>
  <si>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</si>
  <si>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</si>
  <si>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</si>
  <si>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</si>
  <si>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</si>
  <si>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</si>
  <si>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</si>
  <si>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</si>
  <si>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</si>
  <si>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</si>
  <si>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</si>
  <si>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</si>
  <si>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</si>
  <si>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</si>
  <si>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</si>
  <si>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</si>
  <si>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</si>
  <si>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</si>
  <si>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</si>
  <si>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</si>
  <si>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</si>
  <si>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</si>
  <si>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</si>
  <si>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</si>
  <si>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</si>
  <si>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</si>
  <si>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</si>
  <si>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</si>
  <si>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</si>
  <si>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</si>
  <si>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</si>
  <si>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</si>
  <si>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</si>
  <si>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</si>
  <si>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</si>
  <si>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</si>
  <si>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</si>
  <si>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</si>
  <si>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</si>
  <si>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</si>
  <si>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</si>
  <si>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</si>
  <si>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</si>
  <si>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</si>
  <si>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</si>
  <si>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</si>
  <si>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</si>
  <si>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</si>
  <si>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</si>
  <si>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</si>
  <si>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</si>
  <si>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</si>
  <si>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</si>
  <si>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</si>
  <si>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</si>
  <si>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</si>
  <si>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</si>
  <si>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</si>
  <si>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</si>
  <si>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</si>
  <si>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</si>
  <si>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</si>
  <si>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</si>
  <si>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</si>
  <si>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</si>
  <si>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</si>
  <si>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</si>
  <si>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</si>
  <si>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</si>
  <si>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</si>
  <si>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</si>
  <si>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</si>
  <si>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</si>
  <si>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</si>
  <si>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</si>
  <si>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</si>
  <si>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</si>
  <si>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</si>
  <si>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</si>
  <si>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</si>
  <si>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</si>
  <si>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</si>
  <si>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</si>
  <si>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</si>
  <si>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</si>
  <si>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</si>
  <si>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</si>
  <si>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</si>
  <si>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</si>
  <si>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</si>
  <si>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</si>
  <si>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</si>
  <si>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</si>
  <si>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</si>
  <si>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</si>
  <si>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</si>
  <si>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</si>
  <si>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</si>
  <si>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</si>
  <si>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</si>
  <si>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</si>
  <si>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</si>
  <si>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</si>
  <si>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</si>
  <si>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</si>
  <si>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</si>
  <si>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</si>
  <si>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</si>
  <si>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</si>
  <si>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</si>
  <si>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</si>
  <si>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</si>
  <si>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</si>
  <si>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</si>
  <si>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</si>
  <si>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</si>
  <si>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</si>
  <si>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</si>
  <si>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</si>
  <si>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</si>
  <si>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</si>
  <si>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</si>
  <si>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</si>
  <si>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</si>
  <si>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</si>
  <si>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</si>
  <si>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</si>
  <si>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</si>
  <si>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</si>
  <si>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</si>
  <si>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</si>
  <si>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</si>
  <si>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</si>
  <si>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</si>
  <si>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>%  ostv.god.budzeta</t>
  </si>
  <si>
    <t>Izdaci po osnovu troškova sudskih postupaka</t>
  </si>
  <si>
    <t>Komunikacione  usluge</t>
  </si>
  <si>
    <t>Usluge strucnog usavrsavanja</t>
  </si>
  <si>
    <t xml:space="preserve">         MP</t>
  </si>
  <si>
    <t>GODISNJI PLAN BUDZETA</t>
  </si>
  <si>
    <t>UKUPNO</t>
  </si>
  <si>
    <t xml:space="preserve"> Godina:2024</t>
  </si>
  <si>
    <t>2024-PRIJESTONICA  CETINJE</t>
  </si>
  <si>
    <r>
      <t>OSTVARENJE</t>
    </r>
    <r>
      <rPr>
        <b/>
        <sz val="10"/>
        <color indexed="8"/>
        <rFont val="Arial"/>
        <family val="2"/>
      </rPr>
      <t xml:space="preserve"> MART</t>
    </r>
    <r>
      <rPr>
        <b/>
        <sz val="10"/>
        <color indexed="8"/>
        <rFont val="ARIAL"/>
        <family val="2"/>
      </rPr>
      <t xml:space="preserve"> 2024.</t>
    </r>
  </si>
  <si>
    <r>
      <t>OSTVARENJE</t>
    </r>
    <r>
      <rPr>
        <b/>
        <sz val="10"/>
        <color indexed="8"/>
        <rFont val="ARIAL"/>
        <family val="2"/>
      </rPr>
      <t xml:space="preserve"> 01.01-31.03.2024.</t>
    </r>
  </si>
  <si>
    <t>Dana,10.04.2024.g.</t>
  </si>
  <si>
    <t xml:space="preserve">   Izvršenje      MART 2024.g.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</si>
</sst>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.00[$ €-2C1A]* "/>
  </numFmts>
  <fonts count="41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80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6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18" xfId="0" applyBorder="1" applyAlignment="1">
      <alignment horizontal="right" vertical="top"/>
    </xf>
    <xf numFmtId="0" fontId="3" fillId="0" borderId="0" xfId="0" applyFont="1" applyAlignment="1">
      <alignment vertical="top"/>
    </xf>
    <xf numFmtId="180" fontId="1" fillId="0" borderId="0" xfId="0" applyNumberFormat="1" applyFont="1" applyFill="1" applyBorder="1" applyAlignment="1">
      <alignment vertical="top"/>
    </xf>
    <xf numFmtId="0" fontId="2" fillId="0" borderId="19" xfId="0" applyFont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OutlineSymbols="0" zoomScalePageLayoutView="0" workbookViewId="0" topLeftCell="A79">
      <selection activeCell="H8" sqref="H8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4.7109375" style="0" customWidth="1"/>
    <col min="5" max="5" width="16.421875" style="0" customWidth="1"/>
    <col min="6" max="6" width="8.8515625" style="0" customWidth="1"/>
    <col min="7" max="7" width="10.00390625" style="0" customWidth="1"/>
    <col min="8" max="8" width="11.8515625" style="0" bestFit="1" customWidth="1"/>
  </cols>
  <sheetData>
    <row r="1" spans="2:6" ht="24.75" customHeight="1" thickBot="1">
      <c r="B1" s="2" t="s">
        <v>194</v>
      </c>
      <c r="E1" s="9" t="s">
        <v>195</v>
      </c>
      <c r="F1" s="8"/>
    </row>
    <row r="2" spans="5:6" ht="15.75" customHeight="1">
      <c r="E2" s="24" t="s">
        <v>203</v>
      </c>
      <c r="F2" s="3"/>
    </row>
    <row r="3" spans="1:7" ht="39" customHeight="1">
      <c r="A3" s="4"/>
      <c r="B3" s="17" t="s">
        <v>178</v>
      </c>
      <c r="C3" s="5" t="s">
        <v>201</v>
      </c>
      <c r="D3" s="7" t="s">
        <v>205</v>
      </c>
      <c r="E3" s="7" t="s">
        <v>206</v>
      </c>
      <c r="F3" s="7" t="s">
        <v>196</v>
      </c>
      <c r="G3" s="1"/>
    </row>
    <row r="4" spans="1:6" ht="12.75" customHeight="1">
      <c r="A4" s="4"/>
      <c r="B4" s="4"/>
      <c r="C4" s="4"/>
      <c r="D4" s="4"/>
      <c r="E4" s="10"/>
      <c r="F4" s="4"/>
    </row>
    <row r="5" spans="1:6" s="14" customFormat="1" ht="15">
      <c r="A5" s="11" t="s">
        <v>0</v>
      </c>
      <c r="B5" s="11" t="s">
        <v>1</v>
      </c>
      <c r="C5" s="12">
        <v>7924470</v>
      </c>
      <c r="D5" s="12">
        <v>597626.54</v>
      </c>
      <c r="E5" s="12">
        <v>1299980.92</v>
      </c>
      <c r="F5" s="13">
        <v>16.4</v>
      </c>
    </row>
    <row r="6" spans="1:6" s="14" customFormat="1" ht="15">
      <c r="A6" s="11" t="s">
        <v>2</v>
      </c>
      <c r="B6" s="11" t="s">
        <v>3</v>
      </c>
      <c r="C6" s="12">
        <v>4868970</v>
      </c>
      <c r="D6" s="12">
        <v>355556.88</v>
      </c>
      <c r="E6" s="12">
        <v>734065.5</v>
      </c>
      <c r="F6" s="13">
        <v>15.07</v>
      </c>
    </row>
    <row r="7" spans="1:6" s="14" customFormat="1" ht="15">
      <c r="A7" s="11" t="s">
        <v>4</v>
      </c>
      <c r="B7" s="11" t="s">
        <v>5</v>
      </c>
      <c r="C7" s="12">
        <v>2654560</v>
      </c>
      <c r="D7" s="12">
        <v>202926.97</v>
      </c>
      <c r="E7" s="12">
        <v>393558.67</v>
      </c>
      <c r="F7" s="13">
        <v>14.82</v>
      </c>
    </row>
    <row r="8" spans="1:6" ht="15">
      <c r="A8" s="4" t="s">
        <v>6</v>
      </c>
      <c r="B8" s="4" t="s">
        <v>7</v>
      </c>
      <c r="C8" s="6">
        <v>1965800</v>
      </c>
      <c r="D8" s="6">
        <v>199571.7</v>
      </c>
      <c r="E8" s="6">
        <v>390203.4</v>
      </c>
      <c r="F8" s="13">
        <v>19.84</v>
      </c>
    </row>
    <row r="9" spans="1:6" ht="15">
      <c r="A9" s="4" t="s">
        <v>8</v>
      </c>
      <c r="B9" s="4" t="s">
        <v>9</v>
      </c>
      <c r="C9" s="6">
        <v>113391</v>
      </c>
      <c r="D9" s="6">
        <v>0</v>
      </c>
      <c r="E9" s="6">
        <v>0</v>
      </c>
      <c r="F9" s="13">
        <v>0</v>
      </c>
    </row>
    <row r="10" spans="1:6" ht="15">
      <c r="A10" s="4" t="s">
        <v>10</v>
      </c>
      <c r="B10" s="4" t="s">
        <v>11</v>
      </c>
      <c r="C10" s="6">
        <v>365431</v>
      </c>
      <c r="D10" s="6">
        <v>0</v>
      </c>
      <c r="E10" s="6">
        <v>0</v>
      </c>
      <c r="F10" s="13">
        <v>0</v>
      </c>
    </row>
    <row r="11" spans="1:6" ht="15">
      <c r="A11" s="4" t="s">
        <v>12</v>
      </c>
      <c r="B11" s="4" t="s">
        <v>13</v>
      </c>
      <c r="C11" s="6">
        <v>194936</v>
      </c>
      <c r="D11" s="6">
        <v>0</v>
      </c>
      <c r="E11" s="6">
        <v>0</v>
      </c>
      <c r="F11" s="13">
        <v>0</v>
      </c>
    </row>
    <row r="12" spans="1:6" ht="15">
      <c r="A12" s="4" t="s">
        <v>14</v>
      </c>
      <c r="B12" s="4" t="s">
        <v>15</v>
      </c>
      <c r="C12" s="6">
        <v>15002</v>
      </c>
      <c r="D12" s="6">
        <v>3355.27</v>
      </c>
      <c r="E12" s="6">
        <v>3355.27</v>
      </c>
      <c r="F12" s="13">
        <v>22.36</v>
      </c>
    </row>
    <row r="13" spans="1:6" s="14" customFormat="1" ht="15">
      <c r="A13" s="11" t="s">
        <v>16</v>
      </c>
      <c r="B13" s="11" t="s">
        <v>17</v>
      </c>
      <c r="C13" s="12">
        <v>102430</v>
      </c>
      <c r="D13" s="12">
        <v>16923.38</v>
      </c>
      <c r="E13" s="12">
        <v>19768.54</v>
      </c>
      <c r="F13" s="13">
        <v>19.29</v>
      </c>
    </row>
    <row r="14" spans="1:6" ht="1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13">
        <v>0</v>
      </c>
    </row>
    <row r="15" spans="1:6" ht="1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13">
        <v>0</v>
      </c>
    </row>
    <row r="16" spans="1:6" ht="1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13">
        <v>0</v>
      </c>
    </row>
    <row r="17" spans="1:6" ht="1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13">
        <v>0</v>
      </c>
    </row>
    <row r="18" spans="1:6" ht="15">
      <c r="A18" s="4" t="s">
        <v>26</v>
      </c>
      <c r="B18" s="4" t="s">
        <v>27</v>
      </c>
      <c r="C18" s="6">
        <v>7730</v>
      </c>
      <c r="D18" s="6">
        <v>0</v>
      </c>
      <c r="E18" s="6">
        <v>0</v>
      </c>
      <c r="F18" s="13">
        <v>0</v>
      </c>
    </row>
    <row r="19" spans="1:6" ht="15">
      <c r="A19" s="4" t="s">
        <v>28</v>
      </c>
      <c r="B19" s="4" t="s">
        <v>29</v>
      </c>
      <c r="C19" s="6">
        <v>40000</v>
      </c>
      <c r="D19" s="6">
        <v>300</v>
      </c>
      <c r="E19" s="6">
        <v>300</v>
      </c>
      <c r="F19" s="13">
        <v>0.75</v>
      </c>
    </row>
    <row r="20" spans="1:8" ht="15">
      <c r="A20" s="4" t="s">
        <v>30</v>
      </c>
      <c r="B20" s="4" t="s">
        <v>31</v>
      </c>
      <c r="C20" s="6">
        <v>54700</v>
      </c>
      <c r="D20" s="6">
        <v>16623.38</v>
      </c>
      <c r="E20" s="6">
        <v>19468.54</v>
      </c>
      <c r="F20" s="13">
        <v>35.59</v>
      </c>
      <c r="H20" s="32"/>
    </row>
    <row r="21" spans="1:6" s="14" customFormat="1" ht="15">
      <c r="A21" s="11" t="s">
        <v>32</v>
      </c>
      <c r="B21" s="11" t="s">
        <v>33</v>
      </c>
      <c r="C21" s="12">
        <v>387500</v>
      </c>
      <c r="D21" s="12">
        <v>30694.65</v>
      </c>
      <c r="E21" s="12">
        <v>62753.26</v>
      </c>
      <c r="F21" s="13">
        <v>16.19</v>
      </c>
    </row>
    <row r="22" spans="1:6" ht="15">
      <c r="A22" s="4" t="s">
        <v>34</v>
      </c>
      <c r="B22" s="4" t="s">
        <v>35</v>
      </c>
      <c r="C22" s="6">
        <v>61500</v>
      </c>
      <c r="D22" s="6">
        <v>2867.7</v>
      </c>
      <c r="E22" s="6">
        <v>3692.3</v>
      </c>
      <c r="F22" s="13">
        <v>6</v>
      </c>
    </row>
    <row r="23" spans="1:6" ht="15">
      <c r="A23" s="4" t="s">
        <v>36</v>
      </c>
      <c r="B23" s="4" t="s">
        <v>37</v>
      </c>
      <c r="C23" s="6">
        <v>20800</v>
      </c>
      <c r="D23" s="6">
        <v>0</v>
      </c>
      <c r="E23" s="6">
        <v>0</v>
      </c>
      <c r="F23" s="13">
        <v>0</v>
      </c>
    </row>
    <row r="24" spans="1:6" ht="15">
      <c r="A24" s="4" t="s">
        <v>38</v>
      </c>
      <c r="B24" s="4" t="s">
        <v>39</v>
      </c>
      <c r="C24" s="6">
        <v>235000</v>
      </c>
      <c r="D24" s="6">
        <v>26416.66</v>
      </c>
      <c r="E24" s="6">
        <v>57650.67</v>
      </c>
      <c r="F24" s="13">
        <v>24.53</v>
      </c>
    </row>
    <row r="25" spans="1:6" ht="15">
      <c r="A25" s="4" t="s">
        <v>40</v>
      </c>
      <c r="B25" s="4" t="s">
        <v>41</v>
      </c>
      <c r="C25" s="6">
        <v>70200</v>
      </c>
      <c r="D25" s="6">
        <v>1410.29</v>
      </c>
      <c r="E25" s="6">
        <v>1410.29</v>
      </c>
      <c r="F25" s="13">
        <v>2</v>
      </c>
    </row>
    <row r="26" spans="1:6" ht="1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13">
        <v>0</v>
      </c>
    </row>
    <row r="27" spans="1:6" s="14" customFormat="1" ht="15">
      <c r="A27" s="11" t="s">
        <v>44</v>
      </c>
      <c r="B27" s="11" t="s">
        <v>45</v>
      </c>
      <c r="C27" s="12">
        <v>308100</v>
      </c>
      <c r="D27" s="12">
        <v>8513.29</v>
      </c>
      <c r="E27" s="12">
        <v>27003.21</v>
      </c>
      <c r="F27" s="13">
        <v>8.76</v>
      </c>
    </row>
    <row r="28" spans="1:6" ht="15">
      <c r="A28" s="4" t="s">
        <v>46</v>
      </c>
      <c r="B28" s="4" t="s">
        <v>47</v>
      </c>
      <c r="C28" s="6">
        <v>22300</v>
      </c>
      <c r="D28" s="6">
        <v>3575.66</v>
      </c>
      <c r="E28" s="6">
        <v>5661.3</v>
      </c>
      <c r="F28" s="13">
        <v>25.38</v>
      </c>
    </row>
    <row r="29" spans="1:6" ht="15">
      <c r="A29" s="4" t="s">
        <v>48</v>
      </c>
      <c r="B29" s="4" t="s">
        <v>49</v>
      </c>
      <c r="C29" s="6">
        <v>13900</v>
      </c>
      <c r="D29" s="6">
        <v>0</v>
      </c>
      <c r="E29" s="6">
        <v>568.32</v>
      </c>
      <c r="F29" s="13">
        <v>4.08</v>
      </c>
    </row>
    <row r="30" spans="1:6" ht="15">
      <c r="A30" s="4" t="s">
        <v>50</v>
      </c>
      <c r="B30" s="4" t="s">
        <v>198</v>
      </c>
      <c r="C30" s="6">
        <v>14000</v>
      </c>
      <c r="D30" s="6">
        <v>0</v>
      </c>
      <c r="E30" s="6">
        <v>0</v>
      </c>
      <c r="F30" s="13">
        <v>0</v>
      </c>
    </row>
    <row r="31" spans="1:6" ht="15">
      <c r="A31" s="4" t="s">
        <v>51</v>
      </c>
      <c r="B31" s="4" t="s">
        <v>52</v>
      </c>
      <c r="C31" s="6">
        <v>13500</v>
      </c>
      <c r="D31" s="6">
        <v>1487.63</v>
      </c>
      <c r="E31" s="6">
        <v>5196.37</v>
      </c>
      <c r="F31" s="13">
        <v>38.49</v>
      </c>
    </row>
    <row r="32" spans="1:6" ht="15">
      <c r="A32" s="4" t="s">
        <v>53</v>
      </c>
      <c r="B32" s="4" t="s">
        <v>54</v>
      </c>
      <c r="C32" s="6">
        <v>1000</v>
      </c>
      <c r="D32" s="6">
        <v>0</v>
      </c>
      <c r="E32" s="6">
        <v>0</v>
      </c>
      <c r="F32" s="13">
        <v>0</v>
      </c>
    </row>
    <row r="33" spans="1:6" ht="15">
      <c r="A33" s="4" t="s">
        <v>55</v>
      </c>
      <c r="B33" s="4" t="s">
        <v>56</v>
      </c>
      <c r="C33" s="6">
        <v>21000</v>
      </c>
      <c r="D33" s="6">
        <v>3450</v>
      </c>
      <c r="E33" s="6">
        <v>10029.4</v>
      </c>
      <c r="F33" s="13">
        <v>47.75</v>
      </c>
    </row>
    <row r="34" spans="1:6" ht="15">
      <c r="A34" s="4" t="s">
        <v>57</v>
      </c>
      <c r="B34" s="4" t="s">
        <v>58</v>
      </c>
      <c r="C34" s="6">
        <v>35000</v>
      </c>
      <c r="D34" s="6">
        <v>0</v>
      </c>
      <c r="E34" s="6">
        <v>5459.52</v>
      </c>
      <c r="F34" s="13">
        <v>15.59</v>
      </c>
    </row>
    <row r="35" spans="1:6" ht="15">
      <c r="A35" s="4" t="s">
        <v>59</v>
      </c>
      <c r="B35" s="4" t="s">
        <v>199</v>
      </c>
      <c r="C35" s="6">
        <v>2300</v>
      </c>
      <c r="D35" s="6">
        <v>0</v>
      </c>
      <c r="E35" s="6">
        <v>88.3</v>
      </c>
      <c r="F35" s="13">
        <v>3.83</v>
      </c>
    </row>
    <row r="36" spans="1:6" ht="15">
      <c r="A36" s="4" t="s">
        <v>60</v>
      </c>
      <c r="B36" s="4" t="s">
        <v>61</v>
      </c>
      <c r="C36" s="6">
        <v>185100</v>
      </c>
      <c r="D36" s="6">
        <v>0</v>
      </c>
      <c r="E36" s="6">
        <v>0</v>
      </c>
      <c r="F36" s="13">
        <v>0</v>
      </c>
    </row>
    <row r="37" spans="1:6" s="14" customFormat="1" ht="15">
      <c r="A37" s="11" t="s">
        <v>62</v>
      </c>
      <c r="B37" s="11" t="s">
        <v>63</v>
      </c>
      <c r="C37" s="12">
        <v>299000</v>
      </c>
      <c r="D37" s="12">
        <v>13373.93</v>
      </c>
      <c r="E37" s="12">
        <v>27608.52</v>
      </c>
      <c r="F37" s="13">
        <v>9.23</v>
      </c>
    </row>
    <row r="38" spans="1:6" ht="15">
      <c r="A38" s="4" t="s">
        <v>64</v>
      </c>
      <c r="B38" s="4" t="s">
        <v>65</v>
      </c>
      <c r="C38" s="6">
        <v>230500</v>
      </c>
      <c r="D38" s="6">
        <v>10796.39</v>
      </c>
      <c r="E38" s="6">
        <v>24800.98</v>
      </c>
      <c r="F38" s="13">
        <v>10.75</v>
      </c>
    </row>
    <row r="39" spans="1:6" ht="15">
      <c r="A39" s="4" t="s">
        <v>66</v>
      </c>
      <c r="B39" s="4" t="s">
        <v>67</v>
      </c>
      <c r="C39" s="6">
        <v>32500</v>
      </c>
      <c r="D39" s="6">
        <v>0</v>
      </c>
      <c r="E39" s="6">
        <v>0</v>
      </c>
      <c r="F39" s="13">
        <v>0</v>
      </c>
    </row>
    <row r="40" spans="1:6" ht="15">
      <c r="A40" s="4" t="s">
        <v>68</v>
      </c>
      <c r="B40" s="4" t="s">
        <v>69</v>
      </c>
      <c r="C40" s="6">
        <v>36000</v>
      </c>
      <c r="D40" s="6">
        <v>2577.54</v>
      </c>
      <c r="E40" s="6">
        <v>2807.54</v>
      </c>
      <c r="F40" s="13">
        <v>7.79</v>
      </c>
    </row>
    <row r="41" spans="1:6" s="14" customFormat="1" ht="15">
      <c r="A41" s="11" t="s">
        <v>70</v>
      </c>
      <c r="B41" s="11" t="s">
        <v>71</v>
      </c>
      <c r="C41" s="12">
        <v>125000</v>
      </c>
      <c r="D41" s="12">
        <v>10991.53</v>
      </c>
      <c r="E41" s="12">
        <v>34256.45</v>
      </c>
      <c r="F41" s="13">
        <v>27.4</v>
      </c>
    </row>
    <row r="42" spans="1:6" ht="15">
      <c r="A42" s="4" t="s">
        <v>72</v>
      </c>
      <c r="B42" s="4" t="s">
        <v>73</v>
      </c>
      <c r="C42" s="6">
        <v>125000</v>
      </c>
      <c r="D42" s="6">
        <v>10991.53</v>
      </c>
      <c r="E42" s="6">
        <v>34256.45</v>
      </c>
      <c r="F42" s="13">
        <v>27.4</v>
      </c>
    </row>
    <row r="43" spans="1:6" ht="15">
      <c r="A43" s="4" t="s">
        <v>74</v>
      </c>
      <c r="B43" s="4" t="s">
        <v>75</v>
      </c>
      <c r="C43" s="6">
        <v>0</v>
      </c>
      <c r="D43" s="6">
        <v>0</v>
      </c>
      <c r="E43" s="6">
        <v>0</v>
      </c>
      <c r="F43" s="13">
        <v>0</v>
      </c>
    </row>
    <row r="44" spans="1:6" s="14" customFormat="1" ht="15">
      <c r="A44" s="11" t="s">
        <v>76</v>
      </c>
      <c r="B44" s="11" t="s">
        <v>77</v>
      </c>
      <c r="C44" s="12">
        <v>46150</v>
      </c>
      <c r="D44" s="12">
        <v>3271.29</v>
      </c>
      <c r="E44" s="12">
        <v>9813.87</v>
      </c>
      <c r="F44" s="13">
        <v>21.26</v>
      </c>
    </row>
    <row r="45" spans="1:6" ht="15">
      <c r="A45" s="4" t="s">
        <v>78</v>
      </c>
      <c r="B45" s="4" t="s">
        <v>79</v>
      </c>
      <c r="C45" s="6">
        <v>40000</v>
      </c>
      <c r="D45" s="6">
        <v>2760</v>
      </c>
      <c r="E45" s="6">
        <v>8280</v>
      </c>
      <c r="F45" s="13">
        <v>20.7</v>
      </c>
    </row>
    <row r="46" spans="1:6" ht="15">
      <c r="A46" s="4" t="s">
        <v>80</v>
      </c>
      <c r="B46" s="4" t="s">
        <v>81</v>
      </c>
      <c r="C46" s="6">
        <v>0</v>
      </c>
      <c r="D46" s="6">
        <v>0</v>
      </c>
      <c r="E46" s="6">
        <v>0</v>
      </c>
      <c r="F46" s="13">
        <v>0</v>
      </c>
    </row>
    <row r="47" spans="1:6" ht="15">
      <c r="A47" s="4" t="s">
        <v>82</v>
      </c>
      <c r="B47" s="4" t="s">
        <v>83</v>
      </c>
      <c r="C47" s="6">
        <v>6150</v>
      </c>
      <c r="D47" s="6">
        <v>511.29</v>
      </c>
      <c r="E47" s="6">
        <v>1533.87</v>
      </c>
      <c r="F47" s="13">
        <v>24.94</v>
      </c>
    </row>
    <row r="48" spans="1:6" ht="15">
      <c r="A48" s="4" t="s">
        <v>84</v>
      </c>
      <c r="B48" s="4" t="s">
        <v>85</v>
      </c>
      <c r="C48" s="6">
        <v>120000</v>
      </c>
      <c r="D48" s="6">
        <v>0</v>
      </c>
      <c r="E48" s="6">
        <v>0</v>
      </c>
      <c r="F48" s="13">
        <v>0</v>
      </c>
    </row>
    <row r="49" spans="1:6" s="14" customFormat="1" ht="15">
      <c r="A49" s="11" t="s">
        <v>86</v>
      </c>
      <c r="B49" s="11" t="s">
        <v>87</v>
      </c>
      <c r="C49" s="12">
        <v>826230</v>
      </c>
      <c r="D49" s="12">
        <v>68861.84</v>
      </c>
      <c r="E49" s="12">
        <v>159302.98</v>
      </c>
      <c r="F49" s="13">
        <v>19.28</v>
      </c>
    </row>
    <row r="50" spans="1:6" ht="15">
      <c r="A50" s="4" t="s">
        <v>88</v>
      </c>
      <c r="B50" s="4" t="s">
        <v>89</v>
      </c>
      <c r="C50" s="6">
        <v>205600</v>
      </c>
      <c r="D50" s="6">
        <v>19684.32</v>
      </c>
      <c r="E50" s="6">
        <v>53259.1</v>
      </c>
      <c r="F50" s="13">
        <v>25.9</v>
      </c>
    </row>
    <row r="51" spans="1:6" ht="15">
      <c r="A51" s="4" t="s">
        <v>90</v>
      </c>
      <c r="B51" s="4" t="s">
        <v>91</v>
      </c>
      <c r="C51" s="6">
        <v>40000</v>
      </c>
      <c r="D51" s="6">
        <v>2530.74</v>
      </c>
      <c r="E51" s="6">
        <v>8176.25</v>
      </c>
      <c r="F51" s="13">
        <v>20.44</v>
      </c>
    </row>
    <row r="52" spans="1:6" ht="15">
      <c r="A52" s="4" t="s">
        <v>92</v>
      </c>
      <c r="B52" s="4" t="s">
        <v>93</v>
      </c>
      <c r="C52" s="6">
        <v>14130</v>
      </c>
      <c r="D52" s="6">
        <v>60.5</v>
      </c>
      <c r="E52" s="6">
        <v>121</v>
      </c>
      <c r="F52" s="13">
        <v>0.85</v>
      </c>
    </row>
    <row r="53" spans="1:6" ht="15">
      <c r="A53" s="4" t="s">
        <v>94</v>
      </c>
      <c r="B53" s="4" t="s">
        <v>95</v>
      </c>
      <c r="C53" s="6">
        <v>9000</v>
      </c>
      <c r="D53" s="6">
        <v>0</v>
      </c>
      <c r="E53" s="6">
        <v>1202</v>
      </c>
      <c r="F53" s="13">
        <v>13.35</v>
      </c>
    </row>
    <row r="54" spans="1:6" ht="15">
      <c r="A54" s="4" t="s">
        <v>96</v>
      </c>
      <c r="B54" s="4" t="s">
        <v>97</v>
      </c>
      <c r="C54" s="6">
        <v>32500</v>
      </c>
      <c r="D54" s="6">
        <v>0</v>
      </c>
      <c r="E54" s="6">
        <v>0</v>
      </c>
      <c r="F54" s="13">
        <v>0</v>
      </c>
    </row>
    <row r="55" spans="1:6" ht="15">
      <c r="A55" s="4" t="s">
        <v>98</v>
      </c>
      <c r="B55" s="4" t="s">
        <v>87</v>
      </c>
      <c r="C55" s="6">
        <v>525000</v>
      </c>
      <c r="D55" s="6">
        <v>46586.28</v>
      </c>
      <c r="E55" s="6">
        <v>96544.63</v>
      </c>
      <c r="F55" s="13">
        <v>18.38</v>
      </c>
    </row>
    <row r="56" spans="1:6" ht="15">
      <c r="A56" s="4" t="s">
        <v>99</v>
      </c>
      <c r="B56" s="4" t="s">
        <v>100</v>
      </c>
      <c r="C56" s="6">
        <v>0</v>
      </c>
      <c r="D56" s="6">
        <v>0</v>
      </c>
      <c r="E56" s="6">
        <v>0</v>
      </c>
      <c r="F56" s="13">
        <v>0</v>
      </c>
    </row>
    <row r="57" spans="1:6" s="14" customFormat="1" ht="15">
      <c r="A57" s="11" t="s">
        <v>101</v>
      </c>
      <c r="B57" s="11" t="s">
        <v>102</v>
      </c>
      <c r="C57" s="12">
        <v>3055500</v>
      </c>
      <c r="D57" s="12">
        <v>242069.66</v>
      </c>
      <c r="E57" s="12">
        <v>565915.42</v>
      </c>
      <c r="F57" s="13">
        <v>18.52</v>
      </c>
    </row>
    <row r="58" spans="1:6" s="14" customFormat="1" ht="15">
      <c r="A58" s="11" t="s">
        <v>103</v>
      </c>
      <c r="B58" s="11" t="s">
        <v>102</v>
      </c>
      <c r="C58" s="12">
        <v>1733000</v>
      </c>
      <c r="D58" s="12">
        <v>132552.99</v>
      </c>
      <c r="E58" s="12">
        <v>257999.41</v>
      </c>
      <c r="F58" s="13">
        <v>14.88</v>
      </c>
    </row>
    <row r="59" spans="1:6" s="14" customFormat="1" ht="15">
      <c r="A59" s="17">
        <v>4311</v>
      </c>
      <c r="B59" s="15" t="s">
        <v>181</v>
      </c>
      <c r="C59" s="16">
        <v>0</v>
      </c>
      <c r="D59" s="16">
        <v>0</v>
      </c>
      <c r="E59" s="16">
        <v>0</v>
      </c>
      <c r="F59" s="13">
        <v>0</v>
      </c>
    </row>
    <row r="60" spans="1:6" ht="15">
      <c r="A60" s="4" t="s">
        <v>104</v>
      </c>
      <c r="B60" s="4" t="s">
        <v>105</v>
      </c>
      <c r="C60" s="6">
        <v>23000</v>
      </c>
      <c r="D60" s="16">
        <v>900</v>
      </c>
      <c r="E60" s="16">
        <v>1500</v>
      </c>
      <c r="F60" s="13">
        <v>6.52</v>
      </c>
    </row>
    <row r="61" spans="1:6" ht="15">
      <c r="A61" s="4" t="s">
        <v>106</v>
      </c>
      <c r="B61" s="4" t="s">
        <v>107</v>
      </c>
      <c r="C61" s="6">
        <v>800000</v>
      </c>
      <c r="D61" s="6">
        <v>95800</v>
      </c>
      <c r="E61" s="6">
        <v>141800</v>
      </c>
      <c r="F61" s="13">
        <v>17.72</v>
      </c>
    </row>
    <row r="62" spans="1:6" ht="15">
      <c r="A62" s="4" t="s">
        <v>108</v>
      </c>
      <c r="B62" s="4" t="s">
        <v>109</v>
      </c>
      <c r="C62" s="6">
        <v>51000</v>
      </c>
      <c r="D62" s="6">
        <v>403.57</v>
      </c>
      <c r="E62" s="6">
        <v>5299.35</v>
      </c>
      <c r="F62" s="13">
        <v>10.39</v>
      </c>
    </row>
    <row r="63" spans="1:6" ht="15">
      <c r="A63" s="4" t="s">
        <v>110</v>
      </c>
      <c r="B63" s="4" t="s">
        <v>111</v>
      </c>
      <c r="C63" s="6">
        <v>50000</v>
      </c>
      <c r="D63" s="6">
        <v>0</v>
      </c>
      <c r="E63" s="6">
        <v>0</v>
      </c>
      <c r="F63" s="13">
        <v>0</v>
      </c>
    </row>
    <row r="64" spans="1:6" ht="15">
      <c r="A64" s="4" t="s">
        <v>112</v>
      </c>
      <c r="B64" s="4" t="s">
        <v>113</v>
      </c>
      <c r="C64" s="6">
        <v>113000</v>
      </c>
      <c r="D64" s="6">
        <v>12750</v>
      </c>
      <c r="E64" s="6">
        <v>23873.15</v>
      </c>
      <c r="F64" s="13">
        <v>21.12</v>
      </c>
    </row>
    <row r="65" spans="1:6" ht="15">
      <c r="A65" s="4">
        <v>4317</v>
      </c>
      <c r="B65" s="15" t="s">
        <v>182</v>
      </c>
      <c r="C65" s="6">
        <v>0</v>
      </c>
      <c r="D65" s="6">
        <v>0</v>
      </c>
      <c r="E65" s="6">
        <v>0</v>
      </c>
      <c r="F65" s="13">
        <v>0</v>
      </c>
    </row>
    <row r="66" spans="1:6" ht="15">
      <c r="A66" s="4" t="s">
        <v>114</v>
      </c>
      <c r="B66" s="4" t="s">
        <v>192</v>
      </c>
      <c r="C66" s="6">
        <v>48000</v>
      </c>
      <c r="D66" s="6">
        <v>2050</v>
      </c>
      <c r="E66" s="6">
        <v>10740</v>
      </c>
      <c r="F66" s="13">
        <v>22.37</v>
      </c>
    </row>
    <row r="67" spans="1:6" ht="15">
      <c r="A67" s="4" t="s">
        <v>115</v>
      </c>
      <c r="B67" s="4" t="s">
        <v>191</v>
      </c>
      <c r="C67" s="6">
        <v>648000</v>
      </c>
      <c r="D67" s="6">
        <v>20649.42</v>
      </c>
      <c r="E67" s="6">
        <v>74786.91</v>
      </c>
      <c r="F67" s="13">
        <v>11.54</v>
      </c>
    </row>
    <row r="68" spans="1:6" s="14" customFormat="1" ht="15">
      <c r="A68" s="11" t="s">
        <v>116</v>
      </c>
      <c r="B68" s="11" t="s">
        <v>117</v>
      </c>
      <c r="C68" s="12">
        <v>1322500</v>
      </c>
      <c r="D68" s="12">
        <v>109516.67</v>
      </c>
      <c r="E68" s="12">
        <v>307916.01</v>
      </c>
      <c r="F68" s="13">
        <v>23.28</v>
      </c>
    </row>
    <row r="69" spans="1:6" ht="15">
      <c r="A69" s="4" t="s">
        <v>118</v>
      </c>
      <c r="B69" s="4" t="s">
        <v>119</v>
      </c>
      <c r="C69" s="6">
        <v>0</v>
      </c>
      <c r="D69" s="6">
        <v>0</v>
      </c>
      <c r="E69" s="6">
        <v>0</v>
      </c>
      <c r="F69" s="13">
        <v>0</v>
      </c>
    </row>
    <row r="70" spans="1:6" ht="15">
      <c r="A70" s="4" t="s">
        <v>120</v>
      </c>
      <c r="B70" s="4" t="s">
        <v>121</v>
      </c>
      <c r="C70" s="6">
        <v>0</v>
      </c>
      <c r="D70" s="6">
        <v>0</v>
      </c>
      <c r="E70" s="6">
        <v>0</v>
      </c>
      <c r="F70" s="13">
        <v>0</v>
      </c>
    </row>
    <row r="71" spans="1:6" ht="15">
      <c r="A71" s="4" t="s">
        <v>122</v>
      </c>
      <c r="B71" s="4" t="s">
        <v>123</v>
      </c>
      <c r="C71" s="6">
        <v>1322500</v>
      </c>
      <c r="D71" s="6">
        <v>109516.67</v>
      </c>
      <c r="E71" s="6">
        <v>307916.01</v>
      </c>
      <c r="F71" s="13">
        <v>23.28</v>
      </c>
    </row>
    <row r="72" spans="1:6" s="14" customFormat="1" ht="15">
      <c r="A72" s="11" t="s">
        <v>124</v>
      </c>
      <c r="B72" s="11" t="s">
        <v>125</v>
      </c>
      <c r="C72" s="12">
        <v>170150</v>
      </c>
      <c r="D72" s="12">
        <v>100</v>
      </c>
      <c r="E72" s="12">
        <v>1307.9</v>
      </c>
      <c r="F72" s="13">
        <v>0.76</v>
      </c>
    </row>
    <row r="73" spans="1:6" s="14" customFormat="1" ht="15">
      <c r="A73" s="11" t="s">
        <v>126</v>
      </c>
      <c r="B73" s="11" t="s">
        <v>127</v>
      </c>
      <c r="C73" s="12">
        <v>170150</v>
      </c>
      <c r="D73" s="12">
        <v>100</v>
      </c>
      <c r="E73" s="12">
        <v>1307.9</v>
      </c>
      <c r="F73" s="13">
        <v>0.76</v>
      </c>
    </row>
    <row r="74" spans="1:6" ht="15">
      <c r="A74" s="4" t="s">
        <v>128</v>
      </c>
      <c r="B74" s="4" t="s">
        <v>129</v>
      </c>
      <c r="C74" s="6">
        <v>0</v>
      </c>
      <c r="D74" s="6">
        <v>0</v>
      </c>
      <c r="E74" s="6">
        <v>0</v>
      </c>
      <c r="F74" s="13">
        <v>0</v>
      </c>
    </row>
    <row r="75" spans="1:6" ht="15">
      <c r="A75" s="4" t="s">
        <v>130</v>
      </c>
      <c r="B75" s="4" t="s">
        <v>131</v>
      </c>
      <c r="C75" s="6">
        <v>0</v>
      </c>
      <c r="D75" s="6">
        <v>0</v>
      </c>
      <c r="E75" s="6">
        <v>0</v>
      </c>
      <c r="F75" s="13">
        <v>0</v>
      </c>
    </row>
    <row r="76" spans="1:6" ht="15">
      <c r="A76" s="4" t="s">
        <v>132</v>
      </c>
      <c r="B76" s="4" t="s">
        <v>133</v>
      </c>
      <c r="C76" s="6">
        <v>0</v>
      </c>
      <c r="D76" s="6">
        <v>0</v>
      </c>
      <c r="E76" s="6">
        <v>0</v>
      </c>
      <c r="F76" s="13">
        <v>0</v>
      </c>
    </row>
    <row r="77" spans="1:6" ht="15">
      <c r="A77" s="4" t="s">
        <v>134</v>
      </c>
      <c r="B77" s="4" t="s">
        <v>135</v>
      </c>
      <c r="C77" s="6">
        <v>10000</v>
      </c>
      <c r="D77" s="6">
        <v>0</v>
      </c>
      <c r="E77" s="6">
        <v>0</v>
      </c>
      <c r="F77" s="13">
        <v>0</v>
      </c>
    </row>
    <row r="78" spans="1:6" ht="15">
      <c r="A78" s="4" t="s">
        <v>136</v>
      </c>
      <c r="B78" s="4" t="s">
        <v>137</v>
      </c>
      <c r="C78" s="6">
        <v>26650</v>
      </c>
      <c r="D78" s="6">
        <v>100</v>
      </c>
      <c r="E78" s="6">
        <v>1307.9</v>
      </c>
      <c r="F78" s="13">
        <v>4.9</v>
      </c>
    </row>
    <row r="79" spans="1:6" ht="15">
      <c r="A79" s="4" t="s">
        <v>138</v>
      </c>
      <c r="B79" s="4" t="s">
        <v>139</v>
      </c>
      <c r="C79" s="6">
        <v>115000</v>
      </c>
      <c r="D79" s="6">
        <v>0</v>
      </c>
      <c r="E79" s="6">
        <v>0</v>
      </c>
      <c r="F79" s="13">
        <v>0</v>
      </c>
    </row>
    <row r="80" spans="1:6" ht="15">
      <c r="A80" s="4" t="s">
        <v>140</v>
      </c>
      <c r="B80" s="4" t="s">
        <v>141</v>
      </c>
      <c r="C80" s="6">
        <v>18500</v>
      </c>
      <c r="D80" s="6">
        <v>0</v>
      </c>
      <c r="E80" s="6">
        <v>0</v>
      </c>
      <c r="F80" s="13">
        <v>0</v>
      </c>
    </row>
    <row r="81" spans="1:6" s="14" customFormat="1" ht="15">
      <c r="A81" s="11" t="s">
        <v>142</v>
      </c>
      <c r="B81" s="11" t="s">
        <v>143</v>
      </c>
      <c r="C81" s="12">
        <v>150000</v>
      </c>
      <c r="D81" s="12">
        <v>17000</v>
      </c>
      <c r="E81" s="12">
        <v>184000</v>
      </c>
      <c r="F81" s="13">
        <v>122.66</v>
      </c>
    </row>
    <row r="82" spans="1:6" ht="15">
      <c r="A82" s="4" t="s">
        <v>144</v>
      </c>
      <c r="B82" s="4" t="s">
        <v>145</v>
      </c>
      <c r="C82" s="6">
        <v>150000</v>
      </c>
      <c r="D82" s="6">
        <v>17000</v>
      </c>
      <c r="E82" s="6">
        <v>184000</v>
      </c>
      <c r="F82" s="13">
        <v>122.66</v>
      </c>
    </row>
    <row r="83" spans="1:6" ht="15">
      <c r="A83" s="4" t="s">
        <v>146</v>
      </c>
      <c r="B83" s="4" t="s">
        <v>147</v>
      </c>
      <c r="C83" s="6">
        <v>0</v>
      </c>
      <c r="D83" s="6">
        <v>0</v>
      </c>
      <c r="E83" s="6">
        <v>0</v>
      </c>
      <c r="F83" s="13">
        <v>0</v>
      </c>
    </row>
    <row r="84" spans="1:6" ht="15">
      <c r="A84" s="4" t="s">
        <v>148</v>
      </c>
      <c r="B84" s="4" t="s">
        <v>149</v>
      </c>
      <c r="C84" s="6">
        <v>0</v>
      </c>
      <c r="D84" s="6">
        <v>0</v>
      </c>
      <c r="E84" s="6">
        <v>0</v>
      </c>
      <c r="F84" s="13">
        <v>0</v>
      </c>
    </row>
    <row r="85" spans="1:6" ht="15">
      <c r="A85" s="4" t="s">
        <v>150</v>
      </c>
      <c r="B85" s="4" t="s">
        <v>151</v>
      </c>
      <c r="C85" s="6">
        <v>0</v>
      </c>
      <c r="D85" s="6">
        <v>0</v>
      </c>
      <c r="E85" s="6">
        <v>0</v>
      </c>
      <c r="F85" s="13">
        <v>0</v>
      </c>
    </row>
    <row r="86" spans="1:6" s="14" customFormat="1" ht="15">
      <c r="A86" s="11" t="s">
        <v>152</v>
      </c>
      <c r="B86" s="11" t="s">
        <v>153</v>
      </c>
      <c r="C86" s="12">
        <v>3249380</v>
      </c>
      <c r="D86" s="12">
        <v>364855.18</v>
      </c>
      <c r="E86" s="12">
        <v>1344943.4</v>
      </c>
      <c r="F86" s="13">
        <v>41.39</v>
      </c>
    </row>
    <row r="87" spans="1:6" s="14" customFormat="1" ht="15">
      <c r="A87" s="11" t="s">
        <v>154</v>
      </c>
      <c r="B87" s="11" t="s">
        <v>155</v>
      </c>
      <c r="C87" s="12">
        <v>1313500</v>
      </c>
      <c r="D87" s="12">
        <v>181335.16</v>
      </c>
      <c r="E87" s="12">
        <v>416933.45</v>
      </c>
      <c r="F87" s="13">
        <v>31.74</v>
      </c>
    </row>
    <row r="88" spans="1:6" ht="15">
      <c r="A88" s="4" t="s">
        <v>156</v>
      </c>
      <c r="B88" s="4" t="s">
        <v>157</v>
      </c>
      <c r="C88" s="6">
        <v>1313500</v>
      </c>
      <c r="D88" s="6">
        <v>181335.16</v>
      </c>
      <c r="E88" s="6">
        <v>416933.45</v>
      </c>
      <c r="F88" s="13">
        <v>31.74</v>
      </c>
    </row>
    <row r="89" spans="1:6" ht="15">
      <c r="A89" s="4" t="s">
        <v>158</v>
      </c>
      <c r="B89" s="4" t="s">
        <v>159</v>
      </c>
      <c r="C89" s="6">
        <v>0</v>
      </c>
      <c r="D89" s="6">
        <v>0</v>
      </c>
      <c r="E89" s="6">
        <v>0</v>
      </c>
      <c r="F89" s="13">
        <v>0</v>
      </c>
    </row>
    <row r="90" spans="1:6" ht="15">
      <c r="A90" s="4" t="s">
        <v>160</v>
      </c>
      <c r="B90" s="4" t="s">
        <v>161</v>
      </c>
      <c r="C90" s="6">
        <v>0</v>
      </c>
      <c r="D90" s="6">
        <v>0</v>
      </c>
      <c r="E90" s="6">
        <v>0</v>
      </c>
      <c r="F90" s="13">
        <v>0</v>
      </c>
    </row>
    <row r="91" spans="1:6" ht="15">
      <c r="A91" s="4" t="s">
        <v>162</v>
      </c>
      <c r="B91" s="4" t="s">
        <v>163</v>
      </c>
      <c r="C91" s="6">
        <v>0</v>
      </c>
      <c r="D91" s="6">
        <v>0</v>
      </c>
      <c r="E91" s="6">
        <v>0</v>
      </c>
      <c r="F91" s="13">
        <v>0</v>
      </c>
    </row>
    <row r="92" spans="1:6" ht="15">
      <c r="A92" s="4" t="s">
        <v>164</v>
      </c>
      <c r="B92" s="4" t="s">
        <v>165</v>
      </c>
      <c r="C92" s="6">
        <v>0</v>
      </c>
      <c r="D92" s="6">
        <v>0</v>
      </c>
      <c r="E92" s="6">
        <v>0</v>
      </c>
      <c r="F92" s="13">
        <v>0</v>
      </c>
    </row>
    <row r="93" spans="1:6" s="14" customFormat="1" ht="15">
      <c r="A93" s="11" t="s">
        <v>166</v>
      </c>
      <c r="B93" s="11" t="s">
        <v>167</v>
      </c>
      <c r="C93" s="12">
        <v>1935880</v>
      </c>
      <c r="D93" s="12">
        <v>183520.02</v>
      </c>
      <c r="E93" s="12">
        <v>928009.95</v>
      </c>
      <c r="F93" s="13">
        <v>47.93</v>
      </c>
    </row>
    <row r="94" spans="1:6" ht="15">
      <c r="A94" s="4" t="s">
        <v>168</v>
      </c>
      <c r="B94" s="4" t="s">
        <v>167</v>
      </c>
      <c r="C94" s="6">
        <v>1935880</v>
      </c>
      <c r="D94" s="6">
        <v>183520.02</v>
      </c>
      <c r="E94" s="6">
        <v>928009.95</v>
      </c>
      <c r="F94" s="13">
        <v>47.93</v>
      </c>
    </row>
    <row r="95" spans="1:6" s="14" customFormat="1" ht="15">
      <c r="A95" s="11" t="s">
        <v>169</v>
      </c>
      <c r="B95" s="11" t="s">
        <v>170</v>
      </c>
      <c r="C95" s="12">
        <v>90000</v>
      </c>
      <c r="D95" s="12">
        <v>4600</v>
      </c>
      <c r="E95" s="12">
        <v>13821.13</v>
      </c>
      <c r="F95" s="13">
        <v>15.35</v>
      </c>
    </row>
    <row r="96" spans="1:6" ht="15">
      <c r="A96" s="4" t="s">
        <v>171</v>
      </c>
      <c r="B96" s="4" t="s">
        <v>172</v>
      </c>
      <c r="C96" s="6">
        <v>80000</v>
      </c>
      <c r="D96" s="6">
        <v>4600</v>
      </c>
      <c r="E96" s="6">
        <v>13821.13</v>
      </c>
      <c r="F96" s="13">
        <v>17.27</v>
      </c>
    </row>
    <row r="97" spans="1:6" ht="15">
      <c r="A97" s="4" t="s">
        <v>173</v>
      </c>
      <c r="B97" s="4" t="s">
        <v>174</v>
      </c>
      <c r="C97" s="6">
        <v>10000</v>
      </c>
      <c r="D97" s="6">
        <v>0</v>
      </c>
      <c r="E97" s="6">
        <v>0</v>
      </c>
      <c r="F97" s="13">
        <v>0</v>
      </c>
    </row>
    <row r="98" spans="1:6" ht="17.25" customHeight="1">
      <c r="A98" s="4" t="s">
        <v>175</v>
      </c>
      <c r="B98" s="4" t="s">
        <v>176</v>
      </c>
      <c r="C98" s="6">
        <v>0</v>
      </c>
      <c r="D98" s="6">
        <v>0</v>
      </c>
      <c r="E98" s="6">
        <v>0</v>
      </c>
      <c r="F98" s="13">
        <v>0</v>
      </c>
    </row>
    <row r="99" spans="1:6" s="14" customFormat="1" ht="21" customHeight="1">
      <c r="A99" s="11"/>
      <c r="B99" s="11" t="s">
        <v>177</v>
      </c>
      <c r="C99" s="12">
        <v>11584000</v>
      </c>
      <c r="D99" s="12">
        <v>984181.72</v>
      </c>
      <c r="E99" s="12">
        <v>2844053.35</v>
      </c>
      <c r="F99" s="13">
        <v>24.55</v>
      </c>
    </row>
    <row r="102" ht="12.75" customHeight="1">
      <c r="B102" s="31" t="s">
        <v>207</v>
      </c>
    </row>
    <row r="103" ht="12.75" customHeight="1">
      <c r="E103" t="s">
        <v>180</v>
      </c>
    </row>
    <row r="104" ht="12.75" customHeight="1">
      <c r="D104" t="s">
        <v>179</v>
      </c>
    </row>
    <row r="105" spans="5:6" ht="12.75" customHeight="1">
      <c r="E105" s="21"/>
      <c r="F105" s="21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.00390625" style="0" customWidth="1"/>
    <col min="2" max="2" width="67.57421875" style="0" customWidth="1"/>
    <col min="3" max="3" width="20.28125" style="0" customWidth="1"/>
    <col min="8" max="8" width="9.00390625" style="0" customWidth="1"/>
  </cols>
  <sheetData>
    <row r="2" ht="12.75">
      <c r="B2" s="14" t="s">
        <v>204</v>
      </c>
    </row>
    <row r="4" ht="12.75">
      <c r="B4" t="s">
        <v>190</v>
      </c>
    </row>
    <row r="5" ht="13.5" thickBot="1"/>
    <row r="6" spans="2:3" ht="38.25" customHeight="1">
      <c r="B6" s="18" t="s">
        <v>183</v>
      </c>
      <c r="C6" s="33" t="s">
        <v>208</v>
      </c>
    </row>
    <row r="7" spans="2:3" ht="12.75">
      <c r="B7" s="19"/>
      <c r="C7" s="22"/>
    </row>
    <row r="8" spans="2:3" ht="12.75">
      <c r="B8" s="19" t="s">
        <v>5</v>
      </c>
      <c r="C8" s="22">
        <f>SUM(C9:C13)</f>
        <v>8170</v>
      </c>
    </row>
    <row r="9" spans="2:3" ht="12.75">
      <c r="B9" s="19" t="s">
        <v>184</v>
      </c>
      <c r="C9" s="22">
        <v>0</v>
      </c>
    </row>
    <row r="10" spans="2:3" ht="12.75">
      <c r="B10" s="19" t="s">
        <v>185</v>
      </c>
      <c r="C10" s="22">
        <v>1574</v>
      </c>
    </row>
    <row r="11" spans="2:3" ht="12.75">
      <c r="B11" s="19" t="s">
        <v>186</v>
      </c>
      <c r="C11" s="22">
        <v>0</v>
      </c>
    </row>
    <row r="12" spans="2:3" ht="12.75">
      <c r="B12" s="19" t="s">
        <v>187</v>
      </c>
      <c r="C12" s="22">
        <v>0</v>
      </c>
    </row>
    <row r="13" spans="2:3" ht="12.75">
      <c r="B13" s="19" t="s">
        <v>188</v>
      </c>
      <c r="C13" s="22">
        <v>6596</v>
      </c>
    </row>
    <row r="14" spans="2:3" ht="12.75">
      <c r="B14" s="19" t="s">
        <v>17</v>
      </c>
      <c r="C14" s="22">
        <v>9414</v>
      </c>
    </row>
    <row r="15" spans="2:3" ht="12.75">
      <c r="B15" s="19" t="s">
        <v>33</v>
      </c>
      <c r="C15" s="22">
        <v>4860</v>
      </c>
    </row>
    <row r="16" spans="2:3" ht="12.75">
      <c r="B16" s="19" t="s">
        <v>45</v>
      </c>
      <c r="C16" s="22">
        <v>6756</v>
      </c>
    </row>
    <row r="17" spans="2:3" ht="12.75">
      <c r="B17" s="19" t="s">
        <v>189</v>
      </c>
      <c r="C17" s="22">
        <v>82318</v>
      </c>
    </row>
    <row r="18" spans="2:3" ht="12.75">
      <c r="B18" s="19" t="s">
        <v>71</v>
      </c>
      <c r="C18" s="22">
        <v>49168</v>
      </c>
    </row>
    <row r="19" spans="2:3" ht="12.75">
      <c r="B19" s="19" t="s">
        <v>77</v>
      </c>
      <c r="C19" s="22">
        <v>0</v>
      </c>
    </row>
    <row r="20" spans="2:3" ht="12.75">
      <c r="B20" s="19" t="s">
        <v>85</v>
      </c>
      <c r="C20" s="22">
        <v>0</v>
      </c>
    </row>
    <row r="21" spans="2:3" ht="12.75">
      <c r="B21" s="19" t="s">
        <v>87</v>
      </c>
      <c r="C21" s="22">
        <v>12754</v>
      </c>
    </row>
    <row r="22" spans="2:3" ht="12.75">
      <c r="B22" s="20" t="s">
        <v>197</v>
      </c>
      <c r="C22" s="22">
        <v>0</v>
      </c>
    </row>
    <row r="23" spans="2:3" ht="12.75">
      <c r="B23" s="19" t="s">
        <v>100</v>
      </c>
      <c r="C23" s="22">
        <v>0</v>
      </c>
    </row>
    <row r="24" spans="2:3" ht="12.75">
      <c r="B24" s="19" t="s">
        <v>102</v>
      </c>
      <c r="C24" s="22">
        <v>5500</v>
      </c>
    </row>
    <row r="25" spans="2:3" ht="12.75">
      <c r="B25" s="19" t="s">
        <v>117</v>
      </c>
      <c r="C25" s="22">
        <v>0</v>
      </c>
    </row>
    <row r="26" spans="2:3" ht="12.75">
      <c r="B26" s="19" t="s">
        <v>127</v>
      </c>
      <c r="C26" s="22">
        <v>4112</v>
      </c>
    </row>
    <row r="27" spans="2:3" ht="12.75">
      <c r="B27" s="19" t="s">
        <v>145</v>
      </c>
      <c r="C27" s="22">
        <v>0</v>
      </c>
    </row>
    <row r="28" spans="2:3" ht="12.75">
      <c r="B28" s="19" t="s">
        <v>193</v>
      </c>
      <c r="C28" s="22">
        <v>468</v>
      </c>
    </row>
    <row r="29" spans="2:3" ht="13.5" thickBot="1">
      <c r="B29" s="30" t="s">
        <v>202</v>
      </c>
      <c r="C29" s="23">
        <f>SUM(C8+C14+C15+C16+C17+C18+C19+C20+C21+C22+C23+C24+C25+C26++C27+C28)</f>
        <v>183520</v>
      </c>
    </row>
    <row r="30" spans="2:3" ht="12.75">
      <c r="B30" s="27"/>
      <c r="C30" s="28"/>
    </row>
    <row r="31" ht="12.75">
      <c r="C31" s="29"/>
    </row>
    <row r="33" ht="12.75">
      <c r="B33" s="25" t="s">
        <v>180</v>
      </c>
    </row>
    <row r="34" ht="12.75">
      <c r="B34" s="26" t="s">
        <v>200</v>
      </c>
    </row>
    <row r="36" ht="12.75">
      <c r="B36" t="s">
        <v>207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Sprp-01</cp:lastModifiedBy>
  <cp:lastPrinted>2024-04-15T10:23:18Z</cp:lastPrinted>
  <dcterms:modified xsi:type="dcterms:W3CDTF">2024-04-15T10:28:11Z</dcterms:modified>
  <cp:category/>
  <cp:version/>
  <cp:contentType/>
  <cp:contentStatus/>
</cp:coreProperties>
</file>