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  <c r="D25"/>
  <c r="C25"/>
  <c r="E50"/>
  <c r="E63"/>
  <c r="C63"/>
  <c r="D63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<sst xmlns="http://schemas.openxmlformats.org/spreadsheetml/2006/main" count="98" uniqueCount="65">
  <si>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</si>
  <si>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</si>
  <si>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</si>
  <si>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</si>
  <si>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</si>
  <si>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</si>
  <si>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</si>
  <si>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</si>
  <si>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</si>
  <si>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</si>
  <si>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</si>
  <si>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</si>
  <si>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</si>
  <si>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</si>
  <si>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</si>
  <si>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</si>
  <si>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</si>
  <si>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</si>
  <si>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</si>
  <si>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</si>
  <si>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</si>
  <si>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</si>
  <si>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</si>
  <si>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</si>
  <si>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</si>
  <si>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</si>
  <si>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</si>
  <si>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</si>
  <si>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</si>
  <si>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</si>
  <si>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</si>
  <si>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</si>
  <si>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</si>
  <si>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</si>
  <si>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</si>
  <si>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</si>
  <si>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</si>
  <si>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</si>
  <si>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</si>
  <si>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</si>
  <si>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</si>
  <si>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</si>
  <si>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za realizaciju Sanacionog plana</t>
  </si>
  <si>
    <t>ERSTE BANKA - 14120</t>
  </si>
  <si>
    <t>21.10.2015</t>
  </si>
  <si>
    <t>10.01.2018</t>
  </si>
  <si>
    <t>EGALIZACIONI FOND</t>
  </si>
  <si>
    <t>32 mj.rate od 05.2018      anuitet-13863,78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</si>
  <si>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</si>
  <si>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</si>
  <si>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</si>
  <si>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</si>
  <si>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</si>
  <si>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</si>
  <si>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</si>
  <si>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</si>
  <si>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</si>
  <si>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22.02.2019.</t>
  </si>
  <si>
    <t>anuiteti:                             6.078 /do 31.07.2021</t>
  </si>
  <si>
    <t>za likvidnost</t>
  </si>
  <si>
    <t>3,75% god.</t>
  </si>
  <si>
    <t>overdraft kredit                  rok otplate 31.12.2019.</t>
  </si>
  <si>
    <t>Ukupno domaći dug (I+II)</t>
  </si>
  <si>
    <t>Stanje duga na dan 31.12.2019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</si>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</sst>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>
      <selection activeCell="E25" sqref="E25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1.125" style="2" customWidth="1"/>
    <col min="9" max="9" width="19.12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22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23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7" t="s">
        <v>24</v>
      </c>
      <c r="C3" s="78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21</v>
      </c>
      <c r="C5" s="4" t="s">
        <v>29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48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30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31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32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33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79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2.25" customHeight="1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80" t="s">
        <v>63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25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41.45" customHeight="1">
      <c r="A16" s="10"/>
      <c r="B16" s="11" t="s">
        <v>49</v>
      </c>
      <c r="C16" s="51">
        <v>100000</v>
      </c>
      <c r="D16" s="51">
        <v>100000</v>
      </c>
      <c r="E16" s="51">
        <v>0</v>
      </c>
      <c r="F16" s="11" t="s">
        <v>57</v>
      </c>
      <c r="G16" s="11" t="s">
        <v>59</v>
      </c>
      <c r="H16" s="11" t="s">
        <v>61</v>
      </c>
      <c r="I16" s="11" t="s">
        <v>60</v>
      </c>
      <c r="J16" s="55" t="s">
        <v>34</v>
      </c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 t="s">
        <v>64</v>
      </c>
      <c r="F19" s="26"/>
      <c r="G19" s="26"/>
      <c r="H19" s="26"/>
      <c r="I19" s="26"/>
      <c r="J19" s="68"/>
      <c r="K19" s="54"/>
    </row>
    <row r="20" spans="1:11" s="3" customFormat="1" ht="39.4" customHeight="1">
      <c r="A20" s="10">
        <v>1</v>
      </c>
      <c r="B20" s="11" t="s">
        <v>37</v>
      </c>
      <c r="C20" s="51">
        <v>1212597</v>
      </c>
      <c r="D20" s="51">
        <v>1212597</v>
      </c>
      <c r="E20" s="51">
        <v>111798</v>
      </c>
      <c r="F20" s="11" t="s">
        <v>35</v>
      </c>
      <c r="G20" s="11" t="s">
        <v>36</v>
      </c>
      <c r="H20" s="11" t="s">
        <v>58</v>
      </c>
      <c r="I20" s="11"/>
      <c r="J20" s="55" t="s">
        <v>34</v>
      </c>
      <c r="K20" s="54"/>
    </row>
    <row r="21" spans="1:11" s="3" customFormat="1" ht="26.5" customHeight="1">
      <c r="A21" s="10">
        <v>3</v>
      </c>
      <c r="B21" s="75" t="s">
        <v>43</v>
      </c>
      <c r="C21" s="51">
        <v>7000000</v>
      </c>
      <c r="D21" s="51">
        <v>7000000</v>
      </c>
      <c r="E21" s="51">
        <v>4335977</v>
      </c>
      <c r="F21" s="11" t="s">
        <v>44</v>
      </c>
      <c r="G21" s="11" t="s">
        <v>42</v>
      </c>
      <c r="H21" s="11" t="s">
        <v>52</v>
      </c>
      <c r="I21" s="11" t="s">
        <v>55</v>
      </c>
      <c r="J21" s="55" t="s">
        <v>34</v>
      </c>
      <c r="K21" s="54"/>
    </row>
    <row r="22" spans="1:11" s="3" customFormat="1" ht="27.2" customHeight="1">
      <c r="A22" s="10">
        <v>4</v>
      </c>
      <c r="B22" s="11" t="s">
        <v>38</v>
      </c>
      <c r="C22" s="51">
        <v>2628000</v>
      </c>
      <c r="D22" s="51">
        <v>1740420</v>
      </c>
      <c r="E22" s="53">
        <v>1509223</v>
      </c>
      <c r="F22" s="11" t="s">
        <v>39</v>
      </c>
      <c r="G22" s="11" t="s">
        <v>40</v>
      </c>
      <c r="H22" s="11" t="s">
        <v>41</v>
      </c>
      <c r="I22" s="11" t="s">
        <v>56</v>
      </c>
      <c r="J22" s="55" t="s">
        <v>34</v>
      </c>
      <c r="K22" s="54"/>
    </row>
    <row r="23" spans="1:11" s="3" customFormat="1" ht="29.25" customHeight="1">
      <c r="A23" s="10">
        <v>5</v>
      </c>
      <c r="B23" s="11" t="s">
        <v>46</v>
      </c>
      <c r="C23" s="51">
        <v>790202</v>
      </c>
      <c r="D23" s="51">
        <v>790202</v>
      </c>
      <c r="E23" s="51">
        <v>166366</v>
      </c>
      <c r="F23" s="11" t="s">
        <v>45</v>
      </c>
      <c r="G23" s="11"/>
      <c r="H23" s="11" t="s">
        <v>47</v>
      </c>
      <c r="I23" s="11"/>
      <c r="J23" s="55" t="s">
        <v>34</v>
      </c>
      <c r="K23" s="54"/>
    </row>
    <row r="24" spans="1:11" s="3" customFormat="1" ht="29.25" customHeight="1">
      <c r="A24" s="10">
        <v>6</v>
      </c>
      <c r="B24" s="11" t="s">
        <v>49</v>
      </c>
      <c r="C24" s="51">
        <v>2264254</v>
      </c>
      <c r="D24" s="51">
        <v>2264254</v>
      </c>
      <c r="E24" s="53">
        <v>2026301</v>
      </c>
      <c r="F24" s="11" t="s">
        <v>50</v>
      </c>
      <c r="G24" s="11" t="s">
        <v>51</v>
      </c>
      <c r="H24" s="11" t="s">
        <v>53</v>
      </c>
      <c r="I24" s="11" t="s">
        <v>54</v>
      </c>
      <c r="J24" s="55" t="s">
        <v>34</v>
      </c>
      <c r="K24" s="54"/>
    </row>
    <row r="25" spans="1:11" s="3" customFormat="1" ht="25.85" customHeight="1">
      <c r="A25" s="76"/>
      <c r="B25" s="13" t="s">
        <v>62</v>
      </c>
      <c r="C25" s="47">
        <f>SUM(C16:C24)</f>
        <v>13995053</v>
      </c>
      <c r="D25" s="47">
        <f>SUM(D16:D24)</f>
        <v>13107473</v>
      </c>
      <c r="E25" s="74">
        <f>SUM(E16:E24)</f>
        <v>8149665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18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31.12.2019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25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19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31.12.2019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20</v>
      </c>
      <c r="C46" s="71">
        <f>C42+C25</f>
        <v>13995053</v>
      </c>
      <c r="D46" s="71">
        <f>D42+D25</f>
        <v>13107473</v>
      </c>
      <c r="E46" s="71">
        <f>E42+E25</f>
        <v>8149665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26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31.12.2019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28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27</v>
      </c>
      <c r="C63" s="64">
        <f>SUM(C52:C62)</f>
        <v>0</v>
      </c>
      <c r="D63" s="64">
        <f>SUM(D52:D62)</f>
        <v>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2020-01-24T08:12:30Z</cp:lastPrinted>
  <dcterms:created xsi:type="dcterms:W3CDTF">2014-06-02T12:32:55Z</dcterms:created>
  <dcterms:modified xsi:type="dcterms:W3CDTF">2020-01-24T08:12:59Z</dcterms:modified>
</cp:coreProperties>
</file>